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80" activeTab="1"/>
  </bookViews>
  <sheets>
    <sheet name="จำนวนคดี" sheetId="1" r:id="rId1"/>
    <sheet name="จุดตรวจ จุดสกัด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E14" i="2"/>
  <c r="D14" i="2"/>
  <c r="C14" i="2"/>
  <c r="B14" i="2"/>
  <c r="N20" i="1" l="1"/>
  <c r="M20" i="1"/>
  <c r="L20" i="1"/>
  <c r="K20" i="1"/>
  <c r="J20" i="1"/>
  <c r="I20" i="1"/>
  <c r="E20" i="1"/>
  <c r="C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20" i="1" l="1"/>
</calcChain>
</file>

<file path=xl/sharedStrings.xml><?xml version="1.0" encoding="utf-8"?>
<sst xmlns="http://schemas.openxmlformats.org/spreadsheetml/2006/main" count="97" uniqueCount="57">
  <si>
    <t>ข้อมูลผลการดำเนินงานในเชิงสถิติด้านคดี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</si>
  <si>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</si>
  <si>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</si>
  <si>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</si>
  <si>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</si>
  <si>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</si>
  <si>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</si>
  <si>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</si>
  <si>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</si>
  <si>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</si>
  <si>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</si>
  <si>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</si>
  <si>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</si>
  <si>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</si>
  <si>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</si>
  <si>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</si>
  <si>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</si>
  <si>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</si>
  <si>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</si>
  <si>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</si>
  <si>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</si>
  <si>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</si>
  <si>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</si>
  <si>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</si>
  <si>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</si>
  <si>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</si>
  <si>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</si>
  <si>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</si>
  <si>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</si>
  <si>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คดีอื่นๆ (ระบุ)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</si>
  <si>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</si>
  <si>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</si>
  <si>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 / ปี</t>
  </si>
  <si>
    <t>จำนวนตั้งจุด</t>
  </si>
  <si>
    <t>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</si>
  <si>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</si>
  <si>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</si>
  <si>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</si>
  <si>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</si>
  <si>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</si>
  <si>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</si>
  <si>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จำนวน</t>
  </si>
  <si>
    <t>การเรียกตรวจ</t>
  </si>
  <si>
    <t>พบ</t>
  </si>
  <si>
    <t>-</t>
  </si>
  <si>
    <t>ข้อมูล ระหว่างวันที่  1 ตุลาคม 2565 - 31 มีนาคม 2566</t>
  </si>
  <si>
    <t>หมายเหตุ</t>
  </si>
  <si>
    <t>ต.ค.2565</t>
  </si>
  <si>
    <t>พ.ย.2565</t>
  </si>
  <si>
    <t>ธ.ค.2565</t>
  </si>
  <si>
    <t>ม.ค.2566</t>
  </si>
  <si>
    <t>ก.พ.2566</t>
  </si>
  <si>
    <t>มี.ค.2566</t>
  </si>
  <si>
    <t>ประจำปีงบประมาณ พ.ศ.2566 สถานีตำรวจภูธรธวัชบุรี</t>
  </si>
  <si>
    <t xml:space="preserve"> </t>
  </si>
  <si>
    <t>งดตั้งจุดตรวจ</t>
  </si>
  <si>
    <t>ตั้งด่านหน้า สภ.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</si>
</sst>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88" fontId="2" fillId="0" borderId="11" xfId="1" applyNumberFormat="1" applyFont="1" applyBorder="1" applyAlignment="1">
      <alignment horizontal="center" vertical="center"/>
    </xf>
    <xf numFmtId="188" fontId="2" fillId="0" borderId="7" xfId="1" applyNumberFormat="1" applyFont="1" applyBorder="1" applyAlignment="1">
      <alignment horizontal="center" vertical="center"/>
    </xf>
    <xf numFmtId="188" fontId="2" fillId="0" borderId="8" xfId="1" applyNumberFormat="1" applyFont="1" applyBorder="1" applyAlignment="1">
      <alignment horizontal="center" vertical="center"/>
    </xf>
    <xf numFmtId="188" fontId="3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88" fontId="2" fillId="0" borderId="12" xfId="1" applyNumberFormat="1" applyFont="1" applyBorder="1" applyAlignment="1">
      <alignment horizontal="center" vertical="center"/>
    </xf>
    <xf numFmtId="188" fontId="2" fillId="0" borderId="1" xfId="1" applyNumberFormat="1" applyFont="1" applyBorder="1" applyAlignment="1">
      <alignment horizontal="center" vertical="center"/>
    </xf>
    <xf numFmtId="188" fontId="2" fillId="0" borderId="3" xfId="1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188" fontId="2" fillId="0" borderId="1" xfId="1" applyNumberFormat="1" applyFont="1" applyBorder="1" applyAlignment="1">
      <alignment horizontal="center"/>
    </xf>
    <xf numFmtId="188" fontId="2" fillId="0" borderId="3" xfId="1" applyNumberFormat="1" applyFont="1" applyBorder="1" applyAlignment="1">
      <alignment horizontal="center"/>
    </xf>
    <xf numFmtId="188" fontId="2" fillId="0" borderId="12" xfId="1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center"/>
    </xf>
    <xf numFmtId="188" fontId="3" fillId="2" borderId="20" xfId="1" applyNumberFormat="1" applyFont="1" applyFill="1" applyBorder="1" applyAlignment="1">
      <alignment horizontal="center"/>
    </xf>
    <xf numFmtId="188" fontId="3" fillId="2" borderId="22" xfId="1" applyNumberFormat="1" applyFont="1" applyFill="1" applyBorder="1" applyAlignment="1">
      <alignment horizontal="center"/>
    </xf>
    <xf numFmtId="188" fontId="3" fillId="2" borderId="2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Layout" topLeftCell="A17" zoomScale="85" zoomScaleNormal="100" zoomScaleSheetLayoutView="55" zoomScalePageLayoutView="85" workbookViewId="0">
      <selection activeCell="I41" sqref="A27:O41"/>
    </sheetView>
  </sheetViews>
  <sheetFormatPr defaultColWidth="8.875" defaultRowHeight="24" x14ac:dyDescent="0.2"/>
  <cols>
    <col min="1" max="1" width="7.875" style="1" bestFit="1" customWidth="1"/>
    <col min="2" max="2" width="28.25" style="3" customWidth="1"/>
    <col min="3" max="3" width="7.625" style="1" customWidth="1"/>
    <col min="4" max="7" width="8.75" style="1" bestFit="1" customWidth="1"/>
    <col min="8" max="8" width="10" style="1" customWidth="1"/>
    <col min="9" max="14" width="8.75" style="1" bestFit="1" customWidth="1"/>
    <col min="15" max="15" width="9.875" style="1" customWidth="1"/>
    <col min="16" max="16384" width="8.875" style="1"/>
  </cols>
  <sheetData>
    <row r="1" spans="1:15" ht="27.7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7.75" x14ac:dyDescent="0.2">
      <c r="A2" s="49" t="s">
        <v>53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x14ac:dyDescent="0.2">
      <c r="A3" s="53" t="s">
        <v>45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s="2" customFormat="1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s="2" customFormat="1" x14ac:dyDescent="0.2">
      <c r="A5" s="50" t="s">
        <v>2</v>
      </c>
      <c r="B5" s="50" t="s">
        <v>3</v>
      </c>
      <c r="C5" s="4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6" t="s">
        <v>15</v>
      </c>
      <c r="O5" s="50" t="s">
        <v>16</v>
      </c>
    </row>
    <row r="6" spans="1:15" x14ac:dyDescent="0.2">
      <c r="A6" s="51"/>
      <c r="B6" s="51"/>
      <c r="C6" s="7">
        <v>2565</v>
      </c>
      <c r="D6" s="8">
        <v>2565</v>
      </c>
      <c r="E6" s="8">
        <v>2565</v>
      </c>
      <c r="F6" s="8">
        <v>2566</v>
      </c>
      <c r="G6" s="8">
        <v>2566</v>
      </c>
      <c r="H6" s="8">
        <v>2566</v>
      </c>
      <c r="I6" s="8">
        <v>2566</v>
      </c>
      <c r="J6" s="8">
        <v>2566</v>
      </c>
      <c r="K6" s="8">
        <v>2566</v>
      </c>
      <c r="L6" s="8">
        <v>2566</v>
      </c>
      <c r="M6" s="8">
        <v>2566</v>
      </c>
      <c r="N6" s="9">
        <v>2566</v>
      </c>
      <c r="O6" s="51"/>
    </row>
    <row r="7" spans="1:15" x14ac:dyDescent="0.2">
      <c r="A7" s="10">
        <v>1</v>
      </c>
      <c r="B7" s="11" t="s">
        <v>17</v>
      </c>
      <c r="C7" s="12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4">
        <v>0</v>
      </c>
      <c r="O7" s="15">
        <f>SUM(C7:N7)</f>
        <v>0</v>
      </c>
    </row>
    <row r="8" spans="1:15" x14ac:dyDescent="0.2">
      <c r="A8" s="16">
        <v>2</v>
      </c>
      <c r="B8" s="17" t="s">
        <v>18</v>
      </c>
      <c r="C8" s="18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0</v>
      </c>
      <c r="O8" s="21">
        <f t="shared" ref="O8:O19" si="0">SUM(C8:N8)</f>
        <v>0</v>
      </c>
    </row>
    <row r="9" spans="1:15" x14ac:dyDescent="0.2">
      <c r="A9" s="16">
        <v>3</v>
      </c>
      <c r="B9" s="17" t="s">
        <v>19</v>
      </c>
      <c r="C9" s="18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21">
        <f t="shared" si="0"/>
        <v>0</v>
      </c>
    </row>
    <row r="10" spans="1:15" x14ac:dyDescent="0.2">
      <c r="A10" s="16">
        <v>4</v>
      </c>
      <c r="B10" s="17" t="s">
        <v>20</v>
      </c>
      <c r="C10" s="18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21">
        <f t="shared" si="0"/>
        <v>0</v>
      </c>
    </row>
    <row r="11" spans="1:15" x14ac:dyDescent="0.2">
      <c r="A11" s="16">
        <v>5</v>
      </c>
      <c r="B11" s="17" t="s">
        <v>21</v>
      </c>
      <c r="C11" s="18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>
        <v>0</v>
      </c>
      <c r="O11" s="21">
        <f t="shared" si="0"/>
        <v>0</v>
      </c>
    </row>
    <row r="12" spans="1:15" x14ac:dyDescent="0.55000000000000004">
      <c r="A12" s="16">
        <v>6</v>
      </c>
      <c r="B12" s="17" t="s">
        <v>22</v>
      </c>
      <c r="C12" s="41">
        <v>1</v>
      </c>
      <c r="D12" s="41">
        <v>6</v>
      </c>
      <c r="E12" s="41">
        <v>1</v>
      </c>
      <c r="F12" s="41">
        <v>0</v>
      </c>
      <c r="G12" s="41">
        <v>1</v>
      </c>
      <c r="H12" s="41">
        <v>1</v>
      </c>
      <c r="I12" s="41">
        <v>1</v>
      </c>
      <c r="J12" s="41">
        <v>2</v>
      </c>
      <c r="K12" s="41">
        <v>0</v>
      </c>
      <c r="L12" s="41">
        <v>0</v>
      </c>
      <c r="M12" s="41">
        <v>0</v>
      </c>
      <c r="N12" s="42">
        <v>0</v>
      </c>
      <c r="O12" s="21">
        <f t="shared" si="0"/>
        <v>13</v>
      </c>
    </row>
    <row r="13" spans="1:15" x14ac:dyDescent="0.55000000000000004">
      <c r="A13" s="16">
        <v>7</v>
      </c>
      <c r="B13" s="17" t="s">
        <v>23</v>
      </c>
      <c r="C13" s="43">
        <v>0</v>
      </c>
      <c r="D13" s="41">
        <v>1</v>
      </c>
      <c r="E13" s="41">
        <v>0</v>
      </c>
      <c r="F13" s="41">
        <v>0</v>
      </c>
      <c r="G13" s="41">
        <v>0</v>
      </c>
      <c r="H13" s="41" t="s">
        <v>54</v>
      </c>
      <c r="I13" s="41">
        <v>1</v>
      </c>
      <c r="J13" s="41">
        <v>1</v>
      </c>
      <c r="K13" s="41">
        <v>0</v>
      </c>
      <c r="L13" s="41">
        <v>0</v>
      </c>
      <c r="M13" s="41">
        <v>0</v>
      </c>
      <c r="N13" s="42">
        <v>0</v>
      </c>
      <c r="O13" s="21">
        <f t="shared" si="0"/>
        <v>3</v>
      </c>
    </row>
    <row r="14" spans="1:15" x14ac:dyDescent="0.55000000000000004">
      <c r="A14" s="16">
        <v>8</v>
      </c>
      <c r="B14" s="17" t="s">
        <v>24</v>
      </c>
      <c r="C14" s="43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2">
        <v>0</v>
      </c>
      <c r="O14" s="44">
        <f t="shared" si="0"/>
        <v>0</v>
      </c>
    </row>
    <row r="15" spans="1:15" x14ac:dyDescent="0.55000000000000004">
      <c r="A15" s="16">
        <v>9</v>
      </c>
      <c r="B15" s="17" t="s">
        <v>25</v>
      </c>
      <c r="C15" s="43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1</v>
      </c>
      <c r="J15" s="41">
        <v>1</v>
      </c>
      <c r="K15" s="41">
        <v>0</v>
      </c>
      <c r="L15" s="41">
        <v>0</v>
      </c>
      <c r="M15" s="41">
        <v>0</v>
      </c>
      <c r="N15" s="42">
        <v>0</v>
      </c>
      <c r="O15" s="44">
        <f t="shared" si="0"/>
        <v>2</v>
      </c>
    </row>
    <row r="16" spans="1:15" x14ac:dyDescent="0.55000000000000004">
      <c r="A16" s="16">
        <v>10</v>
      </c>
      <c r="B16" s="17" t="s">
        <v>26</v>
      </c>
      <c r="C16" s="43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2">
        <v>0</v>
      </c>
      <c r="O16" s="44">
        <f t="shared" si="0"/>
        <v>0</v>
      </c>
    </row>
    <row r="17" spans="1:15" x14ac:dyDescent="0.55000000000000004">
      <c r="A17" s="16">
        <v>11</v>
      </c>
      <c r="B17" s="17" t="s">
        <v>27</v>
      </c>
      <c r="C17" s="43">
        <v>0</v>
      </c>
      <c r="D17" s="41">
        <v>0</v>
      </c>
      <c r="E17" s="41">
        <v>1</v>
      </c>
      <c r="F17" s="41">
        <v>0</v>
      </c>
      <c r="G17" s="41">
        <v>0</v>
      </c>
      <c r="H17" s="41">
        <v>2</v>
      </c>
      <c r="I17" s="41">
        <v>1</v>
      </c>
      <c r="J17" s="41">
        <v>1</v>
      </c>
      <c r="K17" s="41">
        <v>0</v>
      </c>
      <c r="L17" s="41">
        <v>0</v>
      </c>
      <c r="M17" s="41">
        <v>0</v>
      </c>
      <c r="N17" s="42">
        <v>0</v>
      </c>
      <c r="O17" s="44">
        <f t="shared" si="0"/>
        <v>5</v>
      </c>
    </row>
    <row r="18" spans="1:15" x14ac:dyDescent="0.55000000000000004">
      <c r="A18" s="16">
        <v>12</v>
      </c>
      <c r="B18" s="17" t="s">
        <v>28</v>
      </c>
      <c r="C18" s="43">
        <v>42</v>
      </c>
      <c r="D18" s="41">
        <v>26</v>
      </c>
      <c r="E18" s="41">
        <v>32</v>
      </c>
      <c r="F18" s="41">
        <v>13</v>
      </c>
      <c r="G18" s="41">
        <v>31</v>
      </c>
      <c r="H18" s="41">
        <v>33</v>
      </c>
      <c r="I18" s="41">
        <v>18</v>
      </c>
      <c r="J18" s="41">
        <v>30</v>
      </c>
      <c r="K18" s="41">
        <v>0</v>
      </c>
      <c r="L18" s="41">
        <v>0</v>
      </c>
      <c r="M18" s="41">
        <v>0</v>
      </c>
      <c r="N18" s="42">
        <v>0</v>
      </c>
      <c r="O18" s="44">
        <f t="shared" si="0"/>
        <v>225</v>
      </c>
    </row>
    <row r="19" spans="1:15" x14ac:dyDescent="0.55000000000000004">
      <c r="A19" s="22">
        <v>13</v>
      </c>
      <c r="B19" s="23" t="s">
        <v>29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2">
        <v>0</v>
      </c>
      <c r="O19" s="45">
        <f t="shared" si="0"/>
        <v>0</v>
      </c>
    </row>
    <row r="20" spans="1:15" x14ac:dyDescent="0.55000000000000004">
      <c r="A20" s="56" t="s">
        <v>16</v>
      </c>
      <c r="B20" s="57"/>
      <c r="C20" s="46">
        <f>SUM(C7:C19)</f>
        <v>43</v>
      </c>
      <c r="D20" s="46">
        <v>33</v>
      </c>
      <c r="E20" s="46">
        <f t="shared" ref="E20:O20" si="1">SUM(E7:E19)</f>
        <v>34</v>
      </c>
      <c r="F20" s="46">
        <v>13</v>
      </c>
      <c r="G20" s="46">
        <v>32</v>
      </c>
      <c r="H20" s="46">
        <v>36</v>
      </c>
      <c r="I20" s="46">
        <f t="shared" si="1"/>
        <v>22</v>
      </c>
      <c r="J20" s="46">
        <f t="shared" si="1"/>
        <v>35</v>
      </c>
      <c r="K20" s="46">
        <f t="shared" si="1"/>
        <v>0</v>
      </c>
      <c r="L20" s="46">
        <f t="shared" si="1"/>
        <v>0</v>
      </c>
      <c r="M20" s="46">
        <f t="shared" si="1"/>
        <v>0</v>
      </c>
      <c r="N20" s="47">
        <f t="shared" si="1"/>
        <v>0</v>
      </c>
      <c r="O20" s="48">
        <f t="shared" si="1"/>
        <v>248</v>
      </c>
    </row>
    <row r="21" spans="1:15" s="35" customFormat="1" ht="12" customHeight="1" x14ac:dyDescent="0.2"/>
    <row r="22" spans="1:15" s="35" customFormat="1" ht="20.25" x14ac:dyDescent="0.2">
      <c r="E22" s="36"/>
      <c r="I22" s="54"/>
      <c r="J22" s="54"/>
      <c r="K22" s="54"/>
    </row>
    <row r="23" spans="1:15" s="35" customFormat="1" ht="20.25" x14ac:dyDescent="0.2">
      <c r="I23" s="55"/>
      <c r="J23" s="55"/>
      <c r="K23" s="55"/>
    </row>
    <row r="24" spans="1:15" s="35" customFormat="1" ht="20.25" x14ac:dyDescent="0.2">
      <c r="E24" s="37"/>
      <c r="I24" s="54"/>
      <c r="J24" s="54"/>
      <c r="K24" s="54"/>
    </row>
    <row r="25" spans="1:15" s="35" customFormat="1" ht="20.25" x14ac:dyDescent="0.2">
      <c r="E25" s="37"/>
      <c r="I25" s="54"/>
      <c r="J25" s="54"/>
      <c r="K25" s="54"/>
    </row>
  </sheetData>
  <mergeCells count="12">
    <mergeCell ref="I25:K25"/>
    <mergeCell ref="I22:K22"/>
    <mergeCell ref="I23:K23"/>
    <mergeCell ref="I24:K24"/>
    <mergeCell ref="A20:B20"/>
    <mergeCell ref="A1:O1"/>
    <mergeCell ref="A2:O2"/>
    <mergeCell ref="O5:O6"/>
    <mergeCell ref="B5:B6"/>
    <mergeCell ref="A5:A6"/>
    <mergeCell ref="A4:O4"/>
    <mergeCell ref="A3:O3"/>
  </mergeCells>
  <pageMargins left="0.42058823529411765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view="pageLayout" zoomScale="115" zoomScaleNormal="70" zoomScalePageLayoutView="115" workbookViewId="0">
      <selection sqref="A1:O14"/>
    </sheetView>
  </sheetViews>
  <sheetFormatPr defaultColWidth="8.75" defaultRowHeight="17.25" x14ac:dyDescent="0.4"/>
  <cols>
    <col min="1" max="2" width="11.875" style="28" customWidth="1"/>
    <col min="3" max="8" width="14.75" style="28" customWidth="1"/>
    <col min="9" max="16384" width="8.75" style="24"/>
  </cols>
  <sheetData>
    <row r="1" spans="1:15" s="1" customFormat="1" ht="27.75" x14ac:dyDescent="0.2">
      <c r="A1" s="49" t="s">
        <v>30</v>
      </c>
      <c r="B1" s="49"/>
      <c r="C1" s="49"/>
      <c r="D1" s="49"/>
      <c r="E1" s="49"/>
      <c r="F1" s="49"/>
      <c r="G1" s="49"/>
      <c r="H1" s="49"/>
      <c r="I1" s="26"/>
      <c r="J1" s="26"/>
      <c r="K1" s="26"/>
      <c r="L1" s="26"/>
      <c r="M1" s="26"/>
      <c r="N1" s="26"/>
      <c r="O1" s="26"/>
    </row>
    <row r="2" spans="1:15" s="1" customFormat="1" ht="27.75" x14ac:dyDescent="0.2">
      <c r="A2" s="58" t="s">
        <v>53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1" customFormat="1" ht="24" x14ac:dyDescent="0.2">
      <c r="A3" s="53" t="s">
        <v>45</v>
      </c>
      <c r="B3" s="53"/>
      <c r="C3" s="53"/>
      <c r="D3" s="53"/>
      <c r="E3" s="53"/>
      <c r="F3" s="53"/>
      <c r="G3" s="53"/>
      <c r="H3" s="53"/>
      <c r="I3" s="27"/>
      <c r="J3" s="27"/>
      <c r="K3" s="27"/>
      <c r="L3" s="27"/>
      <c r="M3" s="27"/>
      <c r="N3" s="27"/>
      <c r="O3" s="27"/>
    </row>
    <row r="4" spans="1:15" s="2" customFormat="1" ht="24" x14ac:dyDescent="0.2">
      <c r="A4" s="27" t="s">
        <v>31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s="25" customFormat="1" ht="24" x14ac:dyDescent="0.55000000000000004">
      <c r="A5" s="59" t="s">
        <v>32</v>
      </c>
      <c r="B5" s="59" t="s">
        <v>33</v>
      </c>
      <c r="C5" s="38" t="s">
        <v>41</v>
      </c>
      <c r="D5" s="38" t="s">
        <v>43</v>
      </c>
      <c r="E5" s="38" t="s">
        <v>35</v>
      </c>
      <c r="F5" s="38" t="s">
        <v>37</v>
      </c>
      <c r="G5" s="30" t="s">
        <v>39</v>
      </c>
      <c r="H5" s="59" t="s">
        <v>46</v>
      </c>
    </row>
    <row r="6" spans="1:15" s="25" customFormat="1" ht="24" x14ac:dyDescent="0.55000000000000004">
      <c r="A6" s="60"/>
      <c r="B6" s="60"/>
      <c r="C6" s="39" t="s">
        <v>42</v>
      </c>
      <c r="D6" s="39" t="s">
        <v>38</v>
      </c>
      <c r="E6" s="39" t="s">
        <v>36</v>
      </c>
      <c r="F6" s="39" t="s">
        <v>38</v>
      </c>
      <c r="G6" s="31" t="s">
        <v>40</v>
      </c>
      <c r="H6" s="60"/>
    </row>
    <row r="7" spans="1:15" s="25" customFormat="1" ht="24" x14ac:dyDescent="0.55000000000000004">
      <c r="A7" s="61"/>
      <c r="B7" s="61"/>
      <c r="C7" s="40" t="s">
        <v>34</v>
      </c>
      <c r="D7" s="40" t="s">
        <v>34</v>
      </c>
      <c r="E7" s="40" t="s">
        <v>34</v>
      </c>
      <c r="F7" s="40" t="s">
        <v>34</v>
      </c>
      <c r="G7" s="32" t="s">
        <v>34</v>
      </c>
      <c r="H7" s="61"/>
    </row>
    <row r="8" spans="1:15" s="25" customFormat="1" ht="24" x14ac:dyDescent="0.55000000000000004">
      <c r="A8" s="29" t="s">
        <v>47</v>
      </c>
      <c r="B8" s="29" t="s">
        <v>44</v>
      </c>
      <c r="C8" s="29" t="s">
        <v>44</v>
      </c>
      <c r="D8" s="29" t="s">
        <v>44</v>
      </c>
      <c r="E8" s="29" t="s">
        <v>44</v>
      </c>
      <c r="F8" s="29" t="s">
        <v>44</v>
      </c>
      <c r="G8" s="29" t="s">
        <v>44</v>
      </c>
      <c r="H8" s="29" t="s">
        <v>55</v>
      </c>
    </row>
    <row r="9" spans="1:15" s="25" customFormat="1" ht="24" x14ac:dyDescent="0.55000000000000004">
      <c r="A9" s="29" t="s">
        <v>48</v>
      </c>
      <c r="B9" s="29" t="s">
        <v>44</v>
      </c>
      <c r="C9" s="29" t="s">
        <v>44</v>
      </c>
      <c r="D9" s="29" t="s">
        <v>44</v>
      </c>
      <c r="E9" s="29" t="s">
        <v>44</v>
      </c>
      <c r="F9" s="29" t="s">
        <v>44</v>
      </c>
      <c r="G9" s="29" t="s">
        <v>44</v>
      </c>
      <c r="H9" s="29" t="s">
        <v>55</v>
      </c>
    </row>
    <row r="10" spans="1:15" s="25" customFormat="1" ht="24" x14ac:dyDescent="0.55000000000000004">
      <c r="A10" s="29" t="s">
        <v>49</v>
      </c>
      <c r="B10" s="29">
        <v>3</v>
      </c>
      <c r="C10" s="29">
        <v>78</v>
      </c>
      <c r="D10" s="29">
        <v>45</v>
      </c>
      <c r="E10" s="29">
        <v>26</v>
      </c>
      <c r="F10" s="29">
        <v>33</v>
      </c>
      <c r="G10" s="29" t="s">
        <v>44</v>
      </c>
      <c r="H10" s="29" t="s">
        <v>56</v>
      </c>
    </row>
    <row r="11" spans="1:15" s="25" customFormat="1" ht="24" x14ac:dyDescent="0.55000000000000004">
      <c r="A11" s="29" t="s">
        <v>50</v>
      </c>
      <c r="B11" s="29">
        <v>4</v>
      </c>
      <c r="C11" s="29">
        <v>54</v>
      </c>
      <c r="D11" s="29">
        <v>40</v>
      </c>
      <c r="E11" s="29">
        <v>24</v>
      </c>
      <c r="F11" s="29">
        <v>14</v>
      </c>
      <c r="G11" s="29" t="s">
        <v>44</v>
      </c>
      <c r="H11" s="29" t="s">
        <v>56</v>
      </c>
    </row>
    <row r="12" spans="1:15" s="25" customFormat="1" ht="24" x14ac:dyDescent="0.55000000000000004">
      <c r="A12" s="29" t="s">
        <v>51</v>
      </c>
      <c r="B12" s="29" t="s">
        <v>44</v>
      </c>
      <c r="C12" s="29" t="s">
        <v>44</v>
      </c>
      <c r="D12" s="29" t="s">
        <v>44</v>
      </c>
      <c r="E12" s="29" t="s">
        <v>44</v>
      </c>
      <c r="F12" s="29" t="s">
        <v>44</v>
      </c>
      <c r="G12" s="29" t="s">
        <v>44</v>
      </c>
      <c r="H12" s="29" t="s">
        <v>55</v>
      </c>
    </row>
    <row r="13" spans="1:15" s="25" customFormat="1" ht="24" x14ac:dyDescent="0.55000000000000004">
      <c r="A13" s="29" t="s">
        <v>52</v>
      </c>
      <c r="B13" s="29" t="s">
        <v>54</v>
      </c>
      <c r="C13" s="29" t="s">
        <v>54</v>
      </c>
      <c r="D13" s="29" t="s">
        <v>54</v>
      </c>
      <c r="E13" s="29" t="s">
        <v>54</v>
      </c>
      <c r="F13" s="29" t="s">
        <v>54</v>
      </c>
      <c r="G13" s="29" t="s">
        <v>54</v>
      </c>
      <c r="H13" s="29" t="s">
        <v>44</v>
      </c>
    </row>
    <row r="14" spans="1:15" s="25" customFormat="1" ht="24" x14ac:dyDescent="0.55000000000000004">
      <c r="A14" s="33" t="s">
        <v>16</v>
      </c>
      <c r="B14" s="34">
        <f>SUM(B8:B13)</f>
        <v>7</v>
      </c>
      <c r="C14" s="34">
        <f t="shared" ref="C14:E14" si="0">SUM(C8:C13)</f>
        <v>132</v>
      </c>
      <c r="D14" s="34">
        <f t="shared" si="0"/>
        <v>85</v>
      </c>
      <c r="E14" s="34">
        <f t="shared" si="0"/>
        <v>50</v>
      </c>
      <c r="F14" s="34">
        <f>SUM(F8:F13)</f>
        <v>47</v>
      </c>
      <c r="G14" s="34" t="s">
        <v>54</v>
      </c>
      <c r="H14" s="34" t="s">
        <v>44</v>
      </c>
    </row>
    <row r="15" spans="1:15" s="35" customFormat="1" ht="12" customHeight="1" x14ac:dyDescent="0.2"/>
    <row r="16" spans="1:15" s="35" customFormat="1" ht="20.25" x14ac:dyDescent="0.2">
      <c r="E16" s="54"/>
      <c r="F16" s="54"/>
    </row>
    <row r="17" spans="5:6" s="35" customFormat="1" ht="20.25" x14ac:dyDescent="0.2">
      <c r="E17" s="55"/>
      <c r="F17" s="55"/>
    </row>
    <row r="18" spans="5:6" s="35" customFormat="1" ht="20.25" x14ac:dyDescent="0.2">
      <c r="E18" s="54"/>
      <c r="F18" s="54"/>
    </row>
    <row r="19" spans="5:6" s="35" customFormat="1" ht="20.25" x14ac:dyDescent="0.2">
      <c r="E19" s="54"/>
      <c r="F19" s="54"/>
    </row>
  </sheetData>
  <mergeCells count="10">
    <mergeCell ref="E17:F17"/>
    <mergeCell ref="E18:F18"/>
    <mergeCell ref="E19:F19"/>
    <mergeCell ref="A5:A7"/>
    <mergeCell ref="B5:B7"/>
    <mergeCell ref="A1:H1"/>
    <mergeCell ref="A3:H3"/>
    <mergeCell ref="H5:H7"/>
    <mergeCell ref="E16:F16"/>
    <mergeCell ref="A2:O2"/>
  </mergeCells>
  <pageMargins left="1.1397058823529411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จำนวนคดี</vt:lpstr>
      <vt:lpstr>จุดตรวจ จุดสกัด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poilsoille</dc:creator>
  <cp:lastModifiedBy>STS_สภ.ธวัชบุรี</cp:lastModifiedBy>
  <cp:lastPrinted>2023-05-21T05:32:03Z</cp:lastPrinted>
  <dcterms:created xsi:type="dcterms:W3CDTF">2023-03-01T03:55:09Z</dcterms:created>
  <dcterms:modified xsi:type="dcterms:W3CDTF">2023-05-21T06:02:11Z</dcterms:modified>
</cp:coreProperties>
</file>